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'Лист1'!$A$1:$I$94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<sst xmlns="http://schemas.openxmlformats.org/spreadsheetml/2006/main" count="411" uniqueCount="155">
  <si>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</si>
  <si>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</si>
  <si>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</si>
  <si>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</si>
  <si>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</si>
  <si>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</si>
  <si>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</si>
  <si>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</si>
  <si>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</si>
  <si>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</si>
  <si>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</si>
  <si>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</si>
  <si>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</si>
  <si>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</si>
  <si>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</si>
  <si>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</si>
  <si>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</si>
  <si>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</si>
  <si>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</si>
  <si>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</si>
  <si>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</si>
  <si>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</si>
  <si>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</si>
  <si>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</si>
  <si>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</si>
  <si>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</si>
  <si>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</si>
  <si>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</si>
  <si>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</si>
  <si>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</si>
  <si>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</si>
  <si>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</si>
  <si>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</si>
  <si>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</si>
  <si>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</si>
  <si>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</si>
  <si>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</si>
  <si>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</si>
  <si>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</si>
  <si>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</si>
  <si>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</si>
  <si>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</si>
  <si>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</si>
  <si>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</si>
  <si>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</si>
  <si>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</si>
  <si>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</si>
  <si>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</si>
  <si>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</si>
  <si>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</si>
  <si>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</si>
  <si>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</si>
  <si>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</si>
  <si>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</si>
  <si>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</si>
  <si>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</si>
  <si>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</si>
  <si>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</si>
  <si>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</si>
  <si>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</si>
  <si>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</si>
  <si>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</si>
  <si>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</si>
  <si>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</si>
  <si>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</si>
  <si>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</si>
  <si>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</si>
  <si>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</si>
  <si>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</si>
  <si>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</si>
  <si>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</si>
  <si>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</si>
  <si>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</si>
  <si>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</si>
  <si>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</si>
  <si>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</si>
  <si>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</si>
  <si>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</si>
  <si>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</si>
  <si>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</si>
  <si>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</si>
  <si>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</si>
  <si>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</si>
  <si>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</si>
  <si>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</si>
  <si>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</si>
  <si>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</si>
  <si>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</si>
  <si>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</si>
  <si>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</si>
  <si>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</si>
  <si>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</si>
  <si>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</si>
  <si>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</si>
  <si>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</si>
  <si>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</si>
  <si>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</si>
  <si>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</si>
  <si>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</si>
  <si>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</si>
  <si>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</si>
  <si>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</si>
  <si>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</si>
  <si>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</si>
  <si>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</si>
  <si>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</si>
  <si>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</si>
  <si>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</si>
  <si>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</si>
  <si>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</si>
  <si>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</si>
  <si>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</si>
  <si>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</si>
  <si>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</si>
  <si>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</si>
  <si>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</si>
  <si>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</si>
  <si>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</si>
  <si>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</si>
  <si>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</si>
  <si>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</si>
  <si>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</si>
  <si>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</si>
  <si>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</si>
  <si>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</si>
  <si>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</si>
  <si>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</si>
  <si>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</si>
  <si>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</si>
  <si>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</si>
  <si>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</si>
  <si>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</si>
  <si>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</si>
  <si>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</si>
  <si>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</si>
  <si>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</si>
  <si>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</si>
  <si>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200</t>
  </si>
  <si>
    <t>120</t>
  </si>
  <si>
    <t>800</t>
  </si>
  <si>
    <t>300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</si>
  <si>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</si>
  <si>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</si>
  <si>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07</t>
  </si>
  <si>
    <t>Обеспечение проведения выборов и референдумов</t>
  </si>
  <si>
    <t>00 0 0000 000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</si>
  <si>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</si>
  <si>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Распределение асссгнований из бюджета муниципального  образования " Сергиевское сельское поселение"   на 2022 год по разделам и подразделам, целевым статьям и видам расходов функциональной классификации расходов Российской Федерации</t>
  </si>
  <si>
    <t>619000К700</t>
  </si>
  <si>
    <t>6190000000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</si>
  <si>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</si>
  <si>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</si>
  <si>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</si>
  <si>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r>
      <t>61 7 000Ф900</t>
    </r>
    <r>
      <rPr>
        <sz val="11"/>
        <color indexed="8"/>
        <rFont val="Times New Roman"/>
        <family val="1"/>
      </rPr>
      <t xml:space="preserve"> </t>
    </r>
  </si>
  <si>
    <t xml:space="preserve">Приложение № 11
 к проекту бюджета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</si>
</sst>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9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9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9" fontId="9" fillId="0" borderId="14" xfId="60" applyNumberFormat="1" applyFont="1" applyBorder="1" applyAlignment="1">
      <alignment horizontal="right" wrapText="1"/>
    </xf>
    <xf numFmtId="179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9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9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87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9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9" fontId="9" fillId="0" borderId="16" xfId="60" applyNumberFormat="1" applyFont="1" applyBorder="1" applyAlignment="1">
      <alignment horizontal="right" wrapText="1"/>
    </xf>
    <xf numFmtId="179" fontId="4" fillId="0" borderId="14" xfId="60" applyNumberFormat="1" applyFont="1" applyBorder="1" applyAlignment="1">
      <alignment horizontal="right" wrapText="1"/>
    </xf>
    <xf numFmtId="179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87" fontId="4" fillId="0" borderId="12" xfId="60" applyNumberFormat="1" applyFont="1" applyBorder="1" applyAlignment="1">
      <alignment horizontal="right" wrapText="1"/>
    </xf>
    <xf numFmtId="187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9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9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187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4" xfId="0" applyNumberFormat="1" applyFont="1" applyBorder="1" applyAlignment="1">
      <alignment horizontal="right" wrapText="1"/>
    </xf>
    <xf numFmtId="179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9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15" fillId="0" borderId="0" xfId="0" applyFont="1" applyAlignment="1">
      <alignment/>
    </xf>
    <xf numFmtId="49" fontId="4" fillId="0" borderId="36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tabSelected="1" view="pageBreakPreview" zoomScale="90" zoomScaleSheetLayoutView="90" zoomScalePageLayoutView="0" workbookViewId="0" topLeftCell="A1">
      <selection activeCell="L86" sqref="L86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8.75" customHeight="1">
      <c r="D2" s="123" t="s">
        <v>154</v>
      </c>
      <c r="E2" s="123"/>
      <c r="F2" s="123"/>
      <c r="G2" s="123"/>
      <c r="H2" s="123"/>
    </row>
    <row r="3" spans="1:8" ht="45" customHeight="1">
      <c r="A3" s="130" t="s">
        <v>147</v>
      </c>
      <c r="B3" s="130"/>
      <c r="C3" s="130"/>
      <c r="D3" s="130"/>
      <c r="E3" s="130"/>
      <c r="F3" s="130"/>
      <c r="G3" s="130"/>
      <c r="H3" s="130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120" t="s">
        <v>2</v>
      </c>
      <c r="B5" s="127" t="s">
        <v>0</v>
      </c>
      <c r="C5" s="128"/>
      <c r="D5" s="128"/>
      <c r="E5" s="128"/>
      <c r="F5" s="128"/>
      <c r="G5" s="129"/>
      <c r="H5" s="131">
        <v>2022</v>
      </c>
    </row>
    <row r="6" spans="1:8" ht="23.25" customHeight="1">
      <c r="A6" s="121"/>
      <c r="B6" s="117" t="s">
        <v>6</v>
      </c>
      <c r="C6" s="114" t="s">
        <v>1</v>
      </c>
      <c r="D6" s="115"/>
      <c r="E6" s="115"/>
      <c r="F6" s="115"/>
      <c r="G6" s="116"/>
      <c r="H6" s="132"/>
    </row>
    <row r="7" spans="1:8" ht="12.75" customHeight="1">
      <c r="A7" s="121"/>
      <c r="B7" s="118"/>
      <c r="C7" s="120" t="s">
        <v>3</v>
      </c>
      <c r="D7" s="120" t="s">
        <v>4</v>
      </c>
      <c r="E7" s="120" t="s">
        <v>5</v>
      </c>
      <c r="F7" s="124" t="s">
        <v>7</v>
      </c>
      <c r="G7" s="133" t="s">
        <v>32</v>
      </c>
      <c r="H7" s="124" t="s">
        <v>33</v>
      </c>
    </row>
    <row r="8" spans="1:8" ht="12.75">
      <c r="A8" s="121"/>
      <c r="B8" s="118"/>
      <c r="C8" s="121"/>
      <c r="D8" s="121"/>
      <c r="E8" s="121"/>
      <c r="F8" s="125"/>
      <c r="G8" s="134"/>
      <c r="H8" s="125"/>
    </row>
    <row r="9" spans="1:8" ht="12.75">
      <c r="A9" s="121"/>
      <c r="B9" s="118"/>
      <c r="C9" s="121"/>
      <c r="D9" s="121"/>
      <c r="E9" s="121"/>
      <c r="F9" s="125"/>
      <c r="G9" s="134"/>
      <c r="H9" s="125"/>
    </row>
    <row r="10" spans="1:8" ht="12.75">
      <c r="A10" s="122"/>
      <c r="B10" s="119"/>
      <c r="C10" s="122"/>
      <c r="D10" s="122"/>
      <c r="E10" s="122"/>
      <c r="F10" s="126"/>
      <c r="G10" s="135"/>
      <c r="H10" s="126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/>
      <c r="H12" s="16">
        <f>H13+H44+H46+H53+H59+H79+H87+H84+H90</f>
        <v>12664.400000000003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85</v>
      </c>
      <c r="F13" s="12" t="s">
        <v>15</v>
      </c>
      <c r="G13" s="1"/>
      <c r="H13" s="17">
        <f>H14+H24+H26+H28</f>
        <v>6590.6</v>
      </c>
    </row>
    <row r="14" spans="1:8" ht="25.5" customHeight="1">
      <c r="A14" s="2" t="s">
        <v>54</v>
      </c>
      <c r="B14" s="3"/>
      <c r="C14" s="12" t="s">
        <v>13</v>
      </c>
      <c r="D14" s="12" t="s">
        <v>16</v>
      </c>
      <c r="E14" s="12" t="s">
        <v>84</v>
      </c>
      <c r="F14" s="12" t="s">
        <v>15</v>
      </c>
      <c r="G14" s="1"/>
      <c r="H14" s="17">
        <f>H15+H17</f>
        <v>5095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82</v>
      </c>
      <c r="F15" s="4" t="s">
        <v>12</v>
      </c>
      <c r="G15" s="1"/>
      <c r="H15" s="17">
        <f>H16</f>
        <v>977.4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87</v>
      </c>
      <c r="F16" s="9" t="s">
        <v>15</v>
      </c>
      <c r="G16" s="1"/>
      <c r="H16" s="18">
        <v>977.4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83</v>
      </c>
      <c r="F17" s="12" t="s">
        <v>12</v>
      </c>
      <c r="G17" s="1"/>
      <c r="H17" s="17">
        <f>H18</f>
        <v>4117.6</v>
      </c>
    </row>
    <row r="18" spans="1:8" ht="24" customHeight="1">
      <c r="A18" s="5" t="s">
        <v>51</v>
      </c>
      <c r="B18" s="6"/>
      <c r="C18" s="9" t="s">
        <v>13</v>
      </c>
      <c r="D18" s="9" t="s">
        <v>19</v>
      </c>
      <c r="E18" s="9" t="s">
        <v>81</v>
      </c>
      <c r="F18" s="9" t="s">
        <v>15</v>
      </c>
      <c r="G18" s="1"/>
      <c r="H18" s="18">
        <f>H19</f>
        <v>4117.6</v>
      </c>
    </row>
    <row r="19" spans="1:8" ht="25.5">
      <c r="A19" s="5" t="s">
        <v>52</v>
      </c>
      <c r="B19" s="7"/>
      <c r="C19" s="9" t="s">
        <v>13</v>
      </c>
      <c r="D19" s="9" t="s">
        <v>19</v>
      </c>
      <c r="E19" s="9" t="s">
        <v>81</v>
      </c>
      <c r="F19" s="9" t="s">
        <v>15</v>
      </c>
      <c r="G19" s="1"/>
      <c r="H19" s="18">
        <f>H20+H21+H22+H23</f>
        <v>4117.6</v>
      </c>
    </row>
    <row r="20" spans="1:8" ht="24.75" customHeight="1">
      <c r="A20" s="5" t="s">
        <v>45</v>
      </c>
      <c r="B20" s="6"/>
      <c r="C20" s="9" t="s">
        <v>13</v>
      </c>
      <c r="D20" s="9" t="s">
        <v>19</v>
      </c>
      <c r="E20" s="9" t="s">
        <v>81</v>
      </c>
      <c r="F20" s="9" t="s">
        <v>138</v>
      </c>
      <c r="G20" s="1"/>
      <c r="H20" s="18">
        <v>3827.6</v>
      </c>
    </row>
    <row r="21" spans="1:8" ht="26.25" customHeight="1">
      <c r="A21" s="46" t="s">
        <v>48</v>
      </c>
      <c r="B21" s="6"/>
      <c r="C21" s="9" t="s">
        <v>13</v>
      </c>
      <c r="D21" s="9" t="s">
        <v>19</v>
      </c>
      <c r="E21" s="9" t="s">
        <v>81</v>
      </c>
      <c r="F21" s="9" t="s">
        <v>137</v>
      </c>
      <c r="G21" s="1"/>
      <c r="H21" s="18">
        <v>270</v>
      </c>
    </row>
    <row r="22" spans="1:8" ht="26.25" customHeight="1">
      <c r="A22" s="39" t="s">
        <v>46</v>
      </c>
      <c r="B22" s="56"/>
      <c r="C22" s="15" t="s">
        <v>13</v>
      </c>
      <c r="D22" s="15" t="s">
        <v>19</v>
      </c>
      <c r="E22" s="9" t="s">
        <v>81</v>
      </c>
      <c r="F22" s="15" t="s">
        <v>139</v>
      </c>
      <c r="G22" s="37"/>
      <c r="H22" s="38">
        <v>5</v>
      </c>
    </row>
    <row r="23" spans="1:8" ht="26.25" customHeight="1">
      <c r="A23" s="5" t="s">
        <v>50</v>
      </c>
      <c r="B23" s="6"/>
      <c r="C23" s="9" t="s">
        <v>13</v>
      </c>
      <c r="D23" s="9" t="s">
        <v>19</v>
      </c>
      <c r="E23" s="9" t="s">
        <v>81</v>
      </c>
      <c r="F23" s="9" t="s">
        <v>139</v>
      </c>
      <c r="G23" s="1"/>
      <c r="H23" s="18">
        <v>15</v>
      </c>
    </row>
    <row r="24" spans="1:8" ht="26.25" customHeight="1" thickBot="1">
      <c r="A24" s="62" t="s">
        <v>144</v>
      </c>
      <c r="B24" s="103"/>
      <c r="C24" s="69" t="s">
        <v>13</v>
      </c>
      <c r="D24" s="69" t="s">
        <v>143</v>
      </c>
      <c r="E24" s="29" t="s">
        <v>145</v>
      </c>
      <c r="F24" s="69" t="s">
        <v>15</v>
      </c>
      <c r="G24" s="65"/>
      <c r="H24" s="66"/>
    </row>
    <row r="25" spans="1:8" ht="26.25" customHeight="1">
      <c r="A25" s="35" t="s">
        <v>144</v>
      </c>
      <c r="B25" s="35"/>
      <c r="C25" s="29" t="s">
        <v>13</v>
      </c>
      <c r="D25" s="29" t="s">
        <v>143</v>
      </c>
      <c r="E25" s="29" t="s">
        <v>145</v>
      </c>
      <c r="F25" s="29" t="s">
        <v>15</v>
      </c>
      <c r="G25" s="22"/>
      <c r="H25" s="27"/>
    </row>
    <row r="26" spans="1:8" ht="27.75" customHeight="1" thickBot="1">
      <c r="A26" s="62" t="s">
        <v>88</v>
      </c>
      <c r="B26" s="103"/>
      <c r="C26" s="69" t="s">
        <v>13</v>
      </c>
      <c r="D26" s="69" t="s">
        <v>30</v>
      </c>
      <c r="E26" s="69" t="s">
        <v>85</v>
      </c>
      <c r="F26" s="69" t="s">
        <v>15</v>
      </c>
      <c r="G26" s="65"/>
      <c r="H26" s="66">
        <f>H27</f>
        <v>82.6</v>
      </c>
    </row>
    <row r="27" spans="1:8" ht="27.75" customHeight="1">
      <c r="A27" s="35" t="s">
        <v>89</v>
      </c>
      <c r="B27" s="35"/>
      <c r="C27" s="29" t="s">
        <v>13</v>
      </c>
      <c r="D27" s="29" t="s">
        <v>30</v>
      </c>
      <c r="E27" s="29" t="s">
        <v>90</v>
      </c>
      <c r="F27" s="29" t="s">
        <v>15</v>
      </c>
      <c r="G27" s="22"/>
      <c r="H27" s="27">
        <v>82.6</v>
      </c>
    </row>
    <row r="28" spans="1:8" ht="24.75" customHeight="1" thickBot="1">
      <c r="A28" s="62" t="s">
        <v>20</v>
      </c>
      <c r="B28" s="63"/>
      <c r="C28" s="69" t="s">
        <v>13</v>
      </c>
      <c r="D28" s="69" t="s">
        <v>36</v>
      </c>
      <c r="E28" s="69" t="s">
        <v>86</v>
      </c>
      <c r="F28" s="69" t="s">
        <v>12</v>
      </c>
      <c r="G28" s="81"/>
      <c r="H28" s="66">
        <f>H29+H32+H35+H37+H40+H42</f>
        <v>1413</v>
      </c>
    </row>
    <row r="29" spans="1:8" ht="50.25" customHeight="1" thickBot="1">
      <c r="A29" s="53" t="s">
        <v>57</v>
      </c>
      <c r="B29" s="42"/>
      <c r="C29" s="24" t="s">
        <v>13</v>
      </c>
      <c r="D29" s="24" t="s">
        <v>36</v>
      </c>
      <c r="E29" s="24" t="s">
        <v>91</v>
      </c>
      <c r="F29" s="24" t="s">
        <v>15</v>
      </c>
      <c r="G29" s="25"/>
      <c r="H29" s="70">
        <v>33</v>
      </c>
    </row>
    <row r="30" spans="1:8" ht="50.25" customHeight="1" thickBot="1">
      <c r="A30" s="53" t="s">
        <v>58</v>
      </c>
      <c r="B30" s="42"/>
      <c r="C30" s="24" t="s">
        <v>13</v>
      </c>
      <c r="D30" s="24" t="s">
        <v>36</v>
      </c>
      <c r="E30" s="24" t="s">
        <v>92</v>
      </c>
      <c r="F30" s="24" t="s">
        <v>15</v>
      </c>
      <c r="G30" s="28"/>
      <c r="H30" s="48">
        <v>33</v>
      </c>
    </row>
    <row r="31" spans="1:8" ht="26.25" customHeight="1" thickBot="1">
      <c r="A31" s="50" t="s">
        <v>48</v>
      </c>
      <c r="B31" s="56"/>
      <c r="C31" s="15" t="s">
        <v>13</v>
      </c>
      <c r="D31" s="15" t="s">
        <v>36</v>
      </c>
      <c r="E31" s="15" t="s">
        <v>93</v>
      </c>
      <c r="F31" s="15" t="s">
        <v>137</v>
      </c>
      <c r="G31" s="34"/>
      <c r="H31" s="21">
        <v>33</v>
      </c>
    </row>
    <row r="32" spans="1:8" ht="53.25" customHeight="1" thickBot="1">
      <c r="A32" s="64" t="s">
        <v>59</v>
      </c>
      <c r="B32" s="42"/>
      <c r="C32" s="24" t="s">
        <v>16</v>
      </c>
      <c r="D32" s="24" t="s">
        <v>16</v>
      </c>
      <c r="E32" s="24" t="s">
        <v>94</v>
      </c>
      <c r="F32" s="24" t="s">
        <v>15</v>
      </c>
      <c r="G32" s="28"/>
      <c r="H32" s="26">
        <f>H33+H34</f>
        <v>1319</v>
      </c>
    </row>
    <row r="33" spans="1:8" ht="51" customHeight="1">
      <c r="A33" s="50" t="s">
        <v>48</v>
      </c>
      <c r="B33" s="56"/>
      <c r="C33" s="15" t="s">
        <v>13</v>
      </c>
      <c r="D33" s="15" t="s">
        <v>36</v>
      </c>
      <c r="E33" s="15" t="s">
        <v>95</v>
      </c>
      <c r="F33" s="15" t="s">
        <v>47</v>
      </c>
      <c r="G33" s="34"/>
      <c r="H33" s="21">
        <v>1159</v>
      </c>
    </row>
    <row r="34" spans="1:8" ht="51" customHeight="1">
      <c r="A34" s="50" t="s">
        <v>136</v>
      </c>
      <c r="B34" s="56"/>
      <c r="C34" s="15" t="s">
        <v>13</v>
      </c>
      <c r="D34" s="15" t="s">
        <v>36</v>
      </c>
      <c r="E34" s="111" t="s">
        <v>153</v>
      </c>
      <c r="F34" s="15" t="s">
        <v>140</v>
      </c>
      <c r="G34" s="34"/>
      <c r="H34" s="21">
        <v>160</v>
      </c>
    </row>
    <row r="35" spans="1:8" ht="148.5" customHeight="1">
      <c r="A35" s="105" t="s">
        <v>68</v>
      </c>
      <c r="B35" s="56"/>
      <c r="C35" s="106" t="s">
        <v>13</v>
      </c>
      <c r="D35" s="106" t="s">
        <v>36</v>
      </c>
      <c r="E35" s="106" t="s">
        <v>96</v>
      </c>
      <c r="F35" s="106" t="s">
        <v>15</v>
      </c>
      <c r="G35" s="107"/>
      <c r="H35" s="99">
        <v>2</v>
      </c>
    </row>
    <row r="36" spans="1:8" ht="51" customHeight="1">
      <c r="A36" s="50" t="s">
        <v>48</v>
      </c>
      <c r="B36" s="44"/>
      <c r="C36" s="29" t="s">
        <v>13</v>
      </c>
      <c r="D36" s="29" t="s">
        <v>36</v>
      </c>
      <c r="E36" s="29" t="s">
        <v>96</v>
      </c>
      <c r="F36" s="29" t="s">
        <v>15</v>
      </c>
      <c r="G36" s="33"/>
      <c r="H36" s="27">
        <v>2</v>
      </c>
    </row>
    <row r="37" spans="1:8" ht="87.75" customHeight="1" thickBot="1">
      <c r="A37" s="62" t="s">
        <v>62</v>
      </c>
      <c r="B37" s="104"/>
      <c r="C37" s="69" t="s">
        <v>16</v>
      </c>
      <c r="D37" s="69" t="s">
        <v>16</v>
      </c>
      <c r="E37" s="69" t="s">
        <v>97</v>
      </c>
      <c r="F37" s="69" t="s">
        <v>15</v>
      </c>
      <c r="G37" s="65"/>
      <c r="H37" s="66">
        <f>H38</f>
        <v>2</v>
      </c>
    </row>
    <row r="38" spans="1:8" ht="87.75" customHeight="1" thickBot="1">
      <c r="A38" s="83" t="s">
        <v>69</v>
      </c>
      <c r="B38" s="84"/>
      <c r="C38" s="85" t="s">
        <v>13</v>
      </c>
      <c r="D38" s="86" t="s">
        <v>36</v>
      </c>
      <c r="E38" s="55" t="s">
        <v>98</v>
      </c>
      <c r="F38" s="85" t="s">
        <v>15</v>
      </c>
      <c r="G38" s="95"/>
      <c r="H38" s="80">
        <v>2</v>
      </c>
    </row>
    <row r="39" spans="1:8" ht="28.5" customHeight="1">
      <c r="A39" s="67" t="s">
        <v>53</v>
      </c>
      <c r="B39" s="68"/>
      <c r="C39" s="59" t="s">
        <v>13</v>
      </c>
      <c r="D39" s="58" t="s">
        <v>36</v>
      </c>
      <c r="E39" s="36" t="s">
        <v>99</v>
      </c>
      <c r="F39" s="59" t="s">
        <v>15</v>
      </c>
      <c r="G39" s="60"/>
      <c r="H39" s="38">
        <v>2</v>
      </c>
    </row>
    <row r="40" spans="1:8" ht="85.5" customHeight="1">
      <c r="A40" s="5" t="s">
        <v>70</v>
      </c>
      <c r="B40" s="4"/>
      <c r="C40" s="9" t="s">
        <v>13</v>
      </c>
      <c r="D40" s="9" t="s">
        <v>36</v>
      </c>
      <c r="E40" s="9" t="s">
        <v>100</v>
      </c>
      <c r="F40" s="9" t="s">
        <v>15</v>
      </c>
      <c r="G40" s="19"/>
      <c r="H40" s="18">
        <v>2</v>
      </c>
    </row>
    <row r="41" spans="1:8" ht="28.5" customHeight="1">
      <c r="A41" s="5" t="s">
        <v>53</v>
      </c>
      <c r="B41" s="4"/>
      <c r="C41" s="9" t="s">
        <v>13</v>
      </c>
      <c r="D41" s="9" t="s">
        <v>36</v>
      </c>
      <c r="E41" s="9" t="s">
        <v>103</v>
      </c>
      <c r="F41" s="9" t="s">
        <v>15</v>
      </c>
      <c r="G41" s="19"/>
      <c r="H41" s="18">
        <v>2</v>
      </c>
    </row>
    <row r="42" spans="1:8" ht="74.25" customHeight="1">
      <c r="A42" s="5" t="s">
        <v>71</v>
      </c>
      <c r="B42" s="4"/>
      <c r="C42" s="9" t="s">
        <v>13</v>
      </c>
      <c r="D42" s="9" t="s">
        <v>36</v>
      </c>
      <c r="E42" s="9" t="s">
        <v>102</v>
      </c>
      <c r="F42" s="9" t="s">
        <v>15</v>
      </c>
      <c r="G42" s="19"/>
      <c r="H42" s="18">
        <v>55</v>
      </c>
    </row>
    <row r="43" spans="1:8" ht="28.5" customHeight="1">
      <c r="A43" s="5" t="s">
        <v>53</v>
      </c>
      <c r="B43" s="4"/>
      <c r="C43" s="9" t="s">
        <v>13</v>
      </c>
      <c r="D43" s="9" t="s">
        <v>36</v>
      </c>
      <c r="E43" s="9" t="s">
        <v>101</v>
      </c>
      <c r="F43" s="9" t="s">
        <v>15</v>
      </c>
      <c r="G43" s="19"/>
      <c r="H43" s="18">
        <v>55</v>
      </c>
    </row>
    <row r="44" spans="1:8" ht="51.75" customHeight="1">
      <c r="A44" s="46" t="s">
        <v>64</v>
      </c>
      <c r="B44" s="6"/>
      <c r="C44" s="9" t="s">
        <v>14</v>
      </c>
      <c r="D44" s="9" t="s">
        <v>17</v>
      </c>
      <c r="E44" s="29" t="s">
        <v>104</v>
      </c>
      <c r="F44" s="9" t="s">
        <v>15</v>
      </c>
      <c r="G44" s="19"/>
      <c r="H44" s="17">
        <f>H45</f>
        <v>246.3</v>
      </c>
    </row>
    <row r="45" spans="1:8" ht="75.75" customHeight="1" thickBot="1">
      <c r="A45" s="98" t="s">
        <v>65</v>
      </c>
      <c r="B45" s="57"/>
      <c r="C45" s="36" t="s">
        <v>14</v>
      </c>
      <c r="D45" s="36" t="s">
        <v>17</v>
      </c>
      <c r="E45" s="36" t="s">
        <v>105</v>
      </c>
      <c r="F45" s="36" t="s">
        <v>15</v>
      </c>
      <c r="G45" s="45"/>
      <c r="H45" s="97">
        <v>246.3</v>
      </c>
    </row>
    <row r="46" spans="1:8" ht="103.5" customHeight="1" thickBot="1">
      <c r="A46" s="54" t="s">
        <v>72</v>
      </c>
      <c r="B46" s="82"/>
      <c r="C46" s="24" t="s">
        <v>16</v>
      </c>
      <c r="D46" s="24" t="s">
        <v>16</v>
      </c>
      <c r="E46" s="24" t="s">
        <v>106</v>
      </c>
      <c r="F46" s="24" t="s">
        <v>15</v>
      </c>
      <c r="G46" s="28"/>
      <c r="H46" s="26">
        <f>H47+K49</f>
        <v>115</v>
      </c>
    </row>
    <row r="47" spans="1:8" ht="50.25" customHeight="1" thickBot="1">
      <c r="A47" s="53" t="s">
        <v>43</v>
      </c>
      <c r="B47" s="32"/>
      <c r="C47" s="24" t="s">
        <v>17</v>
      </c>
      <c r="D47" s="24" t="s">
        <v>16</v>
      </c>
      <c r="E47" s="24" t="s">
        <v>106</v>
      </c>
      <c r="F47" s="24" t="s">
        <v>15</v>
      </c>
      <c r="G47" s="28"/>
      <c r="H47" s="26">
        <f>H48+H50</f>
        <v>115</v>
      </c>
    </row>
    <row r="48" spans="1:8" ht="127.5" customHeight="1">
      <c r="A48" s="46" t="s">
        <v>60</v>
      </c>
      <c r="B48" s="14"/>
      <c r="C48" s="15" t="s">
        <v>17</v>
      </c>
      <c r="D48" s="15" t="s">
        <v>41</v>
      </c>
      <c r="E48" s="15" t="s">
        <v>107</v>
      </c>
      <c r="F48" s="15" t="s">
        <v>15</v>
      </c>
      <c r="G48" s="20"/>
      <c r="H48" s="99">
        <f>H49</f>
        <v>15</v>
      </c>
    </row>
    <row r="49" spans="1:8" ht="33.75" customHeight="1" thickBot="1">
      <c r="A49" s="50" t="s">
        <v>48</v>
      </c>
      <c r="B49" s="14"/>
      <c r="C49" s="15" t="s">
        <v>17</v>
      </c>
      <c r="D49" s="15" t="s">
        <v>41</v>
      </c>
      <c r="E49" s="15" t="s">
        <v>108</v>
      </c>
      <c r="F49" s="15" t="s">
        <v>137</v>
      </c>
      <c r="G49" s="20"/>
      <c r="H49" s="21">
        <v>15</v>
      </c>
    </row>
    <row r="50" spans="1:8" ht="26.25" customHeight="1" thickBot="1">
      <c r="A50" s="47" t="s">
        <v>44</v>
      </c>
      <c r="B50" s="32"/>
      <c r="C50" s="24" t="s">
        <v>17</v>
      </c>
      <c r="D50" s="24" t="s">
        <v>28</v>
      </c>
      <c r="E50" s="24" t="s">
        <v>85</v>
      </c>
      <c r="F50" s="24" t="s">
        <v>15</v>
      </c>
      <c r="G50" s="28"/>
      <c r="H50" s="26">
        <f>H51</f>
        <v>100</v>
      </c>
    </row>
    <row r="51" spans="1:8" ht="90.75" customHeight="1">
      <c r="A51" s="46" t="s">
        <v>73</v>
      </c>
      <c r="B51" s="40"/>
      <c r="C51" s="29" t="s">
        <v>17</v>
      </c>
      <c r="D51" s="29" t="s">
        <v>28</v>
      </c>
      <c r="E51" s="29" t="s">
        <v>109</v>
      </c>
      <c r="F51" s="29" t="s">
        <v>15</v>
      </c>
      <c r="G51" s="33"/>
      <c r="H51" s="27">
        <f>H52</f>
        <v>100</v>
      </c>
    </row>
    <row r="52" spans="1:8" ht="27" customHeight="1">
      <c r="A52" s="46" t="s">
        <v>48</v>
      </c>
      <c r="B52" s="7"/>
      <c r="C52" s="9" t="s">
        <v>17</v>
      </c>
      <c r="D52" s="9" t="s">
        <v>28</v>
      </c>
      <c r="E52" s="9" t="s">
        <v>109</v>
      </c>
      <c r="F52" s="9" t="s">
        <v>137</v>
      </c>
      <c r="G52" s="19"/>
      <c r="H52" s="18">
        <v>100</v>
      </c>
    </row>
    <row r="53" spans="1:8" ht="27" customHeight="1">
      <c r="A53" s="102" t="s">
        <v>66</v>
      </c>
      <c r="B53" s="7"/>
      <c r="C53" s="12" t="s">
        <v>19</v>
      </c>
      <c r="D53" s="12" t="s">
        <v>16</v>
      </c>
      <c r="E53" s="12" t="s">
        <v>110</v>
      </c>
      <c r="F53" s="12" t="s">
        <v>15</v>
      </c>
      <c r="G53" s="49"/>
      <c r="H53" s="17">
        <f>H54+H56</f>
        <v>1358</v>
      </c>
    </row>
    <row r="54" spans="1:8" ht="27" customHeight="1">
      <c r="A54" s="46" t="s">
        <v>67</v>
      </c>
      <c r="B54" s="7"/>
      <c r="C54" s="9" t="s">
        <v>19</v>
      </c>
      <c r="D54" s="9" t="s">
        <v>41</v>
      </c>
      <c r="E54" s="9" t="s">
        <v>110</v>
      </c>
      <c r="F54" s="9" t="s">
        <v>137</v>
      </c>
      <c r="G54" s="19"/>
      <c r="H54" s="18">
        <f>H55</f>
        <v>1308</v>
      </c>
    </row>
    <row r="55" spans="1:8" ht="105" customHeight="1" thickBot="1">
      <c r="A55" s="108" t="s">
        <v>74</v>
      </c>
      <c r="B55" s="109"/>
      <c r="C55" s="9" t="s">
        <v>19</v>
      </c>
      <c r="D55" s="9" t="s">
        <v>41</v>
      </c>
      <c r="E55" s="9" t="s">
        <v>111</v>
      </c>
      <c r="F55" s="9" t="s">
        <v>137</v>
      </c>
      <c r="G55" s="19"/>
      <c r="H55" s="18">
        <v>1308</v>
      </c>
    </row>
    <row r="56" spans="1:8" ht="38.25" customHeight="1" thickBot="1">
      <c r="A56" s="47" t="s">
        <v>21</v>
      </c>
      <c r="B56" s="32"/>
      <c r="C56" s="24" t="s">
        <v>19</v>
      </c>
      <c r="D56" s="42">
        <v>12</v>
      </c>
      <c r="E56" s="24" t="s">
        <v>112</v>
      </c>
      <c r="F56" s="96" t="s">
        <v>15</v>
      </c>
      <c r="G56" s="75"/>
      <c r="H56" s="71">
        <f>H57</f>
        <v>50</v>
      </c>
    </row>
    <row r="57" spans="1:8" ht="80.25" customHeight="1">
      <c r="A57" s="51" t="s">
        <v>151</v>
      </c>
      <c r="B57" s="44"/>
      <c r="C57" s="29" t="s">
        <v>19</v>
      </c>
      <c r="D57" s="29" t="s">
        <v>55</v>
      </c>
      <c r="E57" s="29" t="s">
        <v>152</v>
      </c>
      <c r="F57" s="29" t="s">
        <v>15</v>
      </c>
      <c r="G57" s="33"/>
      <c r="H57" s="27">
        <f>H58</f>
        <v>50</v>
      </c>
    </row>
    <row r="58" spans="1:8" ht="65.25" customHeight="1" thickBot="1">
      <c r="A58" s="51" t="s">
        <v>56</v>
      </c>
      <c r="B58" s="57"/>
      <c r="C58" s="36" t="s">
        <v>19</v>
      </c>
      <c r="D58" s="36" t="s">
        <v>55</v>
      </c>
      <c r="E58" s="29" t="s">
        <v>113</v>
      </c>
      <c r="F58" s="36" t="s">
        <v>15</v>
      </c>
      <c r="G58" s="45"/>
      <c r="H58" s="38">
        <v>50</v>
      </c>
    </row>
    <row r="59" spans="1:8" ht="41.25" customHeight="1" thickBot="1">
      <c r="A59" s="47" t="s">
        <v>22</v>
      </c>
      <c r="B59" s="43"/>
      <c r="C59" s="24" t="s">
        <v>23</v>
      </c>
      <c r="D59" s="24" t="s">
        <v>16</v>
      </c>
      <c r="E59" s="24" t="s">
        <v>85</v>
      </c>
      <c r="F59" s="24" t="s">
        <v>15</v>
      </c>
      <c r="G59" s="74"/>
      <c r="H59" s="94">
        <f>H63+H61</f>
        <v>3467.2</v>
      </c>
    </row>
    <row r="60" spans="1:8" ht="25.5" customHeight="1" thickBot="1">
      <c r="A60" s="53" t="s">
        <v>34</v>
      </c>
      <c r="B60" s="43"/>
      <c r="C60" s="24" t="s">
        <v>23</v>
      </c>
      <c r="D60" s="24" t="s">
        <v>14</v>
      </c>
      <c r="E60" s="93" t="s">
        <v>114</v>
      </c>
      <c r="F60" s="24" t="s">
        <v>15</v>
      </c>
      <c r="G60" s="74"/>
      <c r="H60" s="90">
        <f>H61</f>
        <v>710</v>
      </c>
    </row>
    <row r="61" spans="1:8" ht="71.25" customHeight="1" thickBot="1">
      <c r="A61" s="64" t="s">
        <v>146</v>
      </c>
      <c r="B61" s="63"/>
      <c r="C61" s="69" t="s">
        <v>23</v>
      </c>
      <c r="D61" s="69" t="s">
        <v>14</v>
      </c>
      <c r="E61" s="93" t="s">
        <v>114</v>
      </c>
      <c r="F61" s="69" t="s">
        <v>15</v>
      </c>
      <c r="G61" s="65"/>
      <c r="H61" s="66">
        <f>H62</f>
        <v>710</v>
      </c>
    </row>
    <row r="62" spans="1:8" ht="29.25" customHeight="1" thickBot="1">
      <c r="A62" s="50" t="s">
        <v>48</v>
      </c>
      <c r="B62" s="44"/>
      <c r="C62" s="36" t="s">
        <v>23</v>
      </c>
      <c r="D62" s="36" t="s">
        <v>14</v>
      </c>
      <c r="E62" s="93" t="s">
        <v>114</v>
      </c>
      <c r="F62" s="36" t="s">
        <v>137</v>
      </c>
      <c r="G62" s="33"/>
      <c r="H62" s="27">
        <v>710</v>
      </c>
    </row>
    <row r="63" spans="1:8" ht="30" customHeight="1" thickBot="1">
      <c r="A63" s="47" t="s">
        <v>29</v>
      </c>
      <c r="B63" s="42"/>
      <c r="C63" s="24" t="s">
        <v>23</v>
      </c>
      <c r="D63" s="24" t="s">
        <v>17</v>
      </c>
      <c r="E63" s="24" t="s">
        <v>85</v>
      </c>
      <c r="F63" s="24" t="s">
        <v>15</v>
      </c>
      <c r="G63" s="25"/>
      <c r="H63" s="26">
        <f>H64+H77</f>
        <v>2757.2</v>
      </c>
    </row>
    <row r="64" spans="1:8" ht="84" customHeight="1" thickBot="1">
      <c r="A64" s="53" t="s">
        <v>75</v>
      </c>
      <c r="B64" s="42"/>
      <c r="C64" s="24" t="s">
        <v>23</v>
      </c>
      <c r="D64" s="24" t="s">
        <v>17</v>
      </c>
      <c r="E64" s="24" t="s">
        <v>115</v>
      </c>
      <c r="F64" s="24" t="s">
        <v>15</v>
      </c>
      <c r="G64" s="25"/>
      <c r="H64" s="48">
        <f>H65+H67+H69+H71+H73+H75</f>
        <v>2657.2</v>
      </c>
    </row>
    <row r="65" spans="1:8" ht="102" customHeight="1" thickBot="1">
      <c r="A65" s="5" t="s">
        <v>76</v>
      </c>
      <c r="B65" s="41"/>
      <c r="C65" s="29" t="s">
        <v>23</v>
      </c>
      <c r="D65" s="29" t="s">
        <v>17</v>
      </c>
      <c r="E65" s="73" t="s">
        <v>116</v>
      </c>
      <c r="F65" s="29" t="s">
        <v>15</v>
      </c>
      <c r="G65" s="91"/>
      <c r="H65" s="23">
        <f>H66</f>
        <v>645</v>
      </c>
    </row>
    <row r="66" spans="1:8" ht="40.5" customHeight="1">
      <c r="A66" s="5" t="s">
        <v>48</v>
      </c>
      <c r="B66" s="6"/>
      <c r="C66" s="9" t="s">
        <v>23</v>
      </c>
      <c r="D66" s="9" t="s">
        <v>17</v>
      </c>
      <c r="E66" s="9" t="s">
        <v>117</v>
      </c>
      <c r="F66" s="9" t="s">
        <v>137</v>
      </c>
      <c r="G66" s="1"/>
      <c r="H66" s="18">
        <v>645</v>
      </c>
    </row>
    <row r="67" spans="1:8" ht="69.75" customHeight="1">
      <c r="A67" s="5" t="s">
        <v>77</v>
      </c>
      <c r="B67" s="4"/>
      <c r="C67" s="9" t="s">
        <v>23</v>
      </c>
      <c r="D67" s="9" t="s">
        <v>17</v>
      </c>
      <c r="E67" s="36" t="s">
        <v>118</v>
      </c>
      <c r="F67" s="9" t="s">
        <v>15</v>
      </c>
      <c r="G67" s="49"/>
      <c r="H67" s="61">
        <v>20</v>
      </c>
    </row>
    <row r="68" spans="1:8" ht="87" customHeight="1">
      <c r="A68" s="5" t="s">
        <v>48</v>
      </c>
      <c r="B68" s="6"/>
      <c r="C68" s="9" t="s">
        <v>23</v>
      </c>
      <c r="D68" s="9" t="s">
        <v>17</v>
      </c>
      <c r="E68" s="9" t="s">
        <v>119</v>
      </c>
      <c r="F68" s="9" t="s">
        <v>137</v>
      </c>
      <c r="G68" s="1"/>
      <c r="H68" s="52">
        <v>20</v>
      </c>
    </row>
    <row r="69" spans="1:8" ht="87.75" customHeight="1">
      <c r="A69" s="5" t="s">
        <v>78</v>
      </c>
      <c r="B69" s="4"/>
      <c r="C69" s="9" t="s">
        <v>23</v>
      </c>
      <c r="D69" s="9" t="s">
        <v>17</v>
      </c>
      <c r="E69" s="36" t="s">
        <v>120</v>
      </c>
      <c r="F69" s="9" t="s">
        <v>15</v>
      </c>
      <c r="G69" s="49"/>
      <c r="H69" s="17">
        <f>H70</f>
        <v>200</v>
      </c>
    </row>
    <row r="70" spans="1:8" ht="57.75" customHeight="1">
      <c r="A70" s="5" t="s">
        <v>48</v>
      </c>
      <c r="B70" s="6"/>
      <c r="C70" s="9" t="s">
        <v>23</v>
      </c>
      <c r="D70" s="9" t="s">
        <v>17</v>
      </c>
      <c r="E70" s="29" t="s">
        <v>121</v>
      </c>
      <c r="F70" s="9" t="s">
        <v>137</v>
      </c>
      <c r="G70" s="1"/>
      <c r="H70" s="18">
        <v>200</v>
      </c>
    </row>
    <row r="71" spans="1:8" ht="63.75" customHeight="1">
      <c r="A71" s="5" t="s">
        <v>79</v>
      </c>
      <c r="B71" s="6"/>
      <c r="C71" s="9" t="s">
        <v>23</v>
      </c>
      <c r="D71" s="9" t="s">
        <v>17</v>
      </c>
      <c r="E71" s="36" t="s">
        <v>122</v>
      </c>
      <c r="F71" s="9" t="s">
        <v>137</v>
      </c>
      <c r="G71" s="19"/>
      <c r="H71" s="17">
        <f>H72</f>
        <v>1432.2</v>
      </c>
    </row>
    <row r="72" spans="1:8" ht="36" customHeight="1">
      <c r="A72" s="39" t="s">
        <v>48</v>
      </c>
      <c r="B72" s="56"/>
      <c r="C72" s="15" t="s">
        <v>23</v>
      </c>
      <c r="D72" s="15" t="s">
        <v>17</v>
      </c>
      <c r="E72" s="9" t="s">
        <v>123</v>
      </c>
      <c r="F72" s="15" t="s">
        <v>137</v>
      </c>
      <c r="G72" s="20"/>
      <c r="H72" s="77">
        <v>1432.2</v>
      </c>
    </row>
    <row r="73" spans="1:8" ht="78" customHeight="1">
      <c r="A73" s="39" t="s">
        <v>80</v>
      </c>
      <c r="B73" s="56"/>
      <c r="C73" s="9" t="s">
        <v>23</v>
      </c>
      <c r="D73" s="9" t="s">
        <v>17</v>
      </c>
      <c r="E73" s="9" t="s">
        <v>124</v>
      </c>
      <c r="F73" s="9" t="s">
        <v>15</v>
      </c>
      <c r="G73" s="20"/>
      <c r="H73" s="99">
        <f>H74</f>
        <v>50</v>
      </c>
    </row>
    <row r="74" spans="1:8" ht="36" customHeight="1" thickBot="1">
      <c r="A74" s="39" t="s">
        <v>48</v>
      </c>
      <c r="B74" s="56"/>
      <c r="C74" s="15" t="s">
        <v>23</v>
      </c>
      <c r="D74" s="15" t="s">
        <v>17</v>
      </c>
      <c r="E74" s="89" t="s">
        <v>126</v>
      </c>
      <c r="F74" s="15" t="s">
        <v>137</v>
      </c>
      <c r="G74" s="20"/>
      <c r="H74" s="21">
        <v>50</v>
      </c>
    </row>
    <row r="75" spans="1:8" ht="84.75" customHeight="1">
      <c r="A75" s="39" t="s">
        <v>63</v>
      </c>
      <c r="B75" s="56"/>
      <c r="C75" s="9" t="s">
        <v>23</v>
      </c>
      <c r="D75" s="9" t="s">
        <v>17</v>
      </c>
      <c r="E75" s="9" t="s">
        <v>128</v>
      </c>
      <c r="F75" s="9" t="s">
        <v>15</v>
      </c>
      <c r="G75" s="20"/>
      <c r="H75" s="99">
        <f>H76</f>
        <v>310</v>
      </c>
    </row>
    <row r="76" spans="1:8" ht="36.75" customHeight="1" thickBot="1">
      <c r="A76" s="39" t="s">
        <v>48</v>
      </c>
      <c r="B76" s="56"/>
      <c r="C76" s="15" t="s">
        <v>23</v>
      </c>
      <c r="D76" s="15" t="s">
        <v>17</v>
      </c>
      <c r="E76" s="89" t="s">
        <v>125</v>
      </c>
      <c r="F76" s="15" t="s">
        <v>137</v>
      </c>
      <c r="G76" s="20"/>
      <c r="H76" s="21">
        <v>310</v>
      </c>
    </row>
    <row r="77" spans="1:8" ht="88.5" customHeight="1" thickBot="1">
      <c r="A77" s="110" t="s">
        <v>134</v>
      </c>
      <c r="B77" s="57"/>
      <c r="C77" s="15" t="s">
        <v>23</v>
      </c>
      <c r="D77" s="15" t="s">
        <v>17</v>
      </c>
      <c r="E77" s="89" t="s">
        <v>127</v>
      </c>
      <c r="F77" s="15" t="s">
        <v>137</v>
      </c>
      <c r="G77" s="20"/>
      <c r="H77" s="21">
        <v>100</v>
      </c>
    </row>
    <row r="78" spans="1:8" ht="36.75" customHeight="1" thickBot="1">
      <c r="A78" s="39" t="s">
        <v>48</v>
      </c>
      <c r="B78" s="57"/>
      <c r="C78" s="15" t="s">
        <v>23</v>
      </c>
      <c r="D78" s="15" t="s">
        <v>17</v>
      </c>
      <c r="E78" s="89" t="s">
        <v>129</v>
      </c>
      <c r="F78" s="15" t="s">
        <v>137</v>
      </c>
      <c r="G78" s="20"/>
      <c r="H78" s="21">
        <v>100</v>
      </c>
    </row>
    <row r="79" spans="1:8" ht="40.5" customHeight="1" thickBot="1">
      <c r="A79" s="47" t="s">
        <v>37</v>
      </c>
      <c r="B79" s="32"/>
      <c r="C79" s="24" t="s">
        <v>24</v>
      </c>
      <c r="D79" s="24" t="s">
        <v>16</v>
      </c>
      <c r="E79" s="24" t="s">
        <v>149</v>
      </c>
      <c r="F79" s="24" t="s">
        <v>15</v>
      </c>
      <c r="G79" s="28"/>
      <c r="H79" s="26">
        <f>H80+H82</f>
        <v>80</v>
      </c>
    </row>
    <row r="80" spans="1:8" ht="78.75" customHeight="1" thickBot="1">
      <c r="A80" s="47" t="s">
        <v>142</v>
      </c>
      <c r="B80" s="32"/>
      <c r="C80" s="24" t="s">
        <v>24</v>
      </c>
      <c r="D80" s="24" t="s">
        <v>13</v>
      </c>
      <c r="E80" s="92" t="s">
        <v>130</v>
      </c>
      <c r="F80" s="24" t="s">
        <v>15</v>
      </c>
      <c r="G80" s="45"/>
      <c r="H80" s="88">
        <f>H81</f>
        <v>30</v>
      </c>
    </row>
    <row r="81" spans="1:8" ht="25.5" customHeight="1">
      <c r="A81" s="39" t="s">
        <v>48</v>
      </c>
      <c r="B81" s="56"/>
      <c r="C81" s="15" t="s">
        <v>24</v>
      </c>
      <c r="D81" s="15" t="s">
        <v>13</v>
      </c>
      <c r="E81" s="15" t="s">
        <v>130</v>
      </c>
      <c r="F81" s="15" t="s">
        <v>137</v>
      </c>
      <c r="G81" s="34"/>
      <c r="H81" s="21">
        <v>30</v>
      </c>
    </row>
    <row r="82" spans="1:8" ht="65.25" customHeight="1">
      <c r="A82" s="39" t="s">
        <v>150</v>
      </c>
      <c r="B82" s="56"/>
      <c r="C82" s="15" t="s">
        <v>24</v>
      </c>
      <c r="D82" s="15" t="s">
        <v>13</v>
      </c>
      <c r="E82" s="15" t="s">
        <v>148</v>
      </c>
      <c r="F82" s="15" t="s">
        <v>15</v>
      </c>
      <c r="G82" s="34"/>
      <c r="H82" s="21">
        <f>H83</f>
        <v>50</v>
      </c>
    </row>
    <row r="83" spans="1:8" ht="25.5" customHeight="1">
      <c r="A83" s="39" t="s">
        <v>48</v>
      </c>
      <c r="B83" s="56"/>
      <c r="C83" s="15" t="s">
        <v>24</v>
      </c>
      <c r="D83" s="15" t="s">
        <v>13</v>
      </c>
      <c r="E83" s="15" t="s">
        <v>148</v>
      </c>
      <c r="F83" s="15" t="s">
        <v>137</v>
      </c>
      <c r="G83" s="34"/>
      <c r="H83" s="21">
        <v>50</v>
      </c>
    </row>
    <row r="84" spans="1:8" ht="38.25" customHeight="1">
      <c r="A84" s="101" t="s">
        <v>26</v>
      </c>
      <c r="B84" s="101"/>
      <c r="C84" s="12">
        <v>10</v>
      </c>
      <c r="D84" s="12" t="s">
        <v>16</v>
      </c>
      <c r="E84" s="12" t="s">
        <v>85</v>
      </c>
      <c r="F84" s="12" t="s">
        <v>15</v>
      </c>
      <c r="G84" s="1"/>
      <c r="H84" s="17">
        <f>H85</f>
        <v>307.7</v>
      </c>
    </row>
    <row r="85" spans="1:8" ht="42.75" customHeight="1" thickBot="1">
      <c r="A85" s="79" t="s">
        <v>42</v>
      </c>
      <c r="B85" s="87"/>
      <c r="C85" s="69" t="s">
        <v>28</v>
      </c>
      <c r="D85" s="69" t="s">
        <v>13</v>
      </c>
      <c r="E85" s="29" t="s">
        <v>131</v>
      </c>
      <c r="F85" s="69" t="s">
        <v>15</v>
      </c>
      <c r="G85" s="100"/>
      <c r="H85" s="72">
        <f>H86</f>
        <v>307.7</v>
      </c>
    </row>
    <row r="86" spans="1:8" ht="77.25" thickBot="1">
      <c r="A86" s="51" t="s">
        <v>61</v>
      </c>
      <c r="B86" s="44"/>
      <c r="C86" s="29" t="s">
        <v>28</v>
      </c>
      <c r="D86" s="29" t="s">
        <v>13</v>
      </c>
      <c r="E86" s="29" t="s">
        <v>131</v>
      </c>
      <c r="F86" s="29" t="s">
        <v>15</v>
      </c>
      <c r="G86" s="33"/>
      <c r="H86" s="76">
        <v>307.7</v>
      </c>
    </row>
    <row r="87" spans="1:8" ht="49.5" customHeight="1" thickBot="1">
      <c r="A87" s="53" t="s">
        <v>25</v>
      </c>
      <c r="B87" s="32"/>
      <c r="C87" s="24" t="s">
        <v>30</v>
      </c>
      <c r="D87" s="24" t="s">
        <v>16</v>
      </c>
      <c r="E87" s="9" t="s">
        <v>132</v>
      </c>
      <c r="F87" s="24" t="s">
        <v>15</v>
      </c>
      <c r="G87" s="25"/>
      <c r="H87" s="26">
        <f>H88</f>
        <v>407</v>
      </c>
    </row>
    <row r="88" spans="1:8" ht="37.5" customHeight="1" thickBot="1">
      <c r="A88" s="54" t="s">
        <v>38</v>
      </c>
      <c r="B88" s="30"/>
      <c r="C88" s="24" t="s">
        <v>30</v>
      </c>
      <c r="D88" s="24" t="s">
        <v>13</v>
      </c>
      <c r="E88" s="9" t="s">
        <v>132</v>
      </c>
      <c r="F88" s="24" t="s">
        <v>15</v>
      </c>
      <c r="G88" s="33"/>
      <c r="H88" s="27">
        <f>H89</f>
        <v>407</v>
      </c>
    </row>
    <row r="89" spans="1:8" ht="69.75" customHeight="1" thickBot="1">
      <c r="A89" s="46" t="s">
        <v>135</v>
      </c>
      <c r="B89" s="56"/>
      <c r="C89" s="15" t="s">
        <v>30</v>
      </c>
      <c r="D89" s="15" t="s">
        <v>13</v>
      </c>
      <c r="E89" s="9" t="s">
        <v>132</v>
      </c>
      <c r="F89" s="15" t="s">
        <v>137</v>
      </c>
      <c r="G89" s="20"/>
      <c r="H89" s="21">
        <v>407</v>
      </c>
    </row>
    <row r="90" spans="1:8" ht="61.5" customHeight="1" thickBot="1">
      <c r="A90" s="78" t="s">
        <v>40</v>
      </c>
      <c r="B90" s="30"/>
      <c r="C90" s="24" t="s">
        <v>39</v>
      </c>
      <c r="D90" s="24" t="s">
        <v>16</v>
      </c>
      <c r="E90" s="93" t="s">
        <v>133</v>
      </c>
      <c r="F90" s="24" t="s">
        <v>15</v>
      </c>
      <c r="G90" s="31"/>
      <c r="H90" s="26">
        <f>H91</f>
        <v>92.6</v>
      </c>
    </row>
    <row r="91" spans="1:8" ht="73.5" customHeight="1" thickBot="1">
      <c r="A91" s="51" t="s">
        <v>35</v>
      </c>
      <c r="B91" s="41"/>
      <c r="C91" s="29" t="s">
        <v>39</v>
      </c>
      <c r="D91" s="29" t="s">
        <v>17</v>
      </c>
      <c r="E91" s="93" t="s">
        <v>133</v>
      </c>
      <c r="F91" s="29" t="s">
        <v>15</v>
      </c>
      <c r="G91" s="1"/>
      <c r="H91" s="18">
        <f>H92</f>
        <v>92.6</v>
      </c>
    </row>
    <row r="92" spans="1:8" ht="87.75" customHeight="1">
      <c r="A92" s="8" t="s">
        <v>49</v>
      </c>
      <c r="B92" s="4"/>
      <c r="C92" s="9" t="s">
        <v>39</v>
      </c>
      <c r="D92" s="9" t="s">
        <v>17</v>
      </c>
      <c r="E92" s="93" t="s">
        <v>133</v>
      </c>
      <c r="F92" s="9" t="s">
        <v>141</v>
      </c>
      <c r="G92" s="1"/>
      <c r="H92" s="18">
        <v>92.6</v>
      </c>
    </row>
    <row r="93" spans="1:8" ht="87.75" customHeight="1">
      <c r="A93" s="112"/>
      <c r="B93" s="112"/>
      <c r="C93" s="112"/>
      <c r="G93" s="113"/>
      <c r="H93" s="113"/>
    </row>
    <row r="94" ht="72" customHeight="1"/>
    <row r="95" ht="76.5" customHeight="1"/>
    <row r="96" ht="49.5" customHeight="1"/>
    <row r="97" ht="42.75" customHeight="1"/>
  </sheetData>
  <sheetProtection/>
  <mergeCells count="15">
    <mergeCell ref="H7:H10"/>
    <mergeCell ref="G7:G10"/>
    <mergeCell ref="E7:E10"/>
    <mergeCell ref="D7:D10"/>
    <mergeCell ref="C7:C10"/>
    <mergeCell ref="A93:C93"/>
    <mergeCell ref="G93:H93"/>
    <mergeCell ref="C6:G6"/>
    <mergeCell ref="B6:B10"/>
    <mergeCell ref="A5:A10"/>
    <mergeCell ref="D2:H2"/>
    <mergeCell ref="F7:F10"/>
    <mergeCell ref="B5:G5"/>
    <mergeCell ref="A3:H3"/>
    <mergeCell ref="H5:H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2021-11-16T09:13:55Z</cp:lastPrinted>
  <dcterms:created xsi:type="dcterms:W3CDTF">2007-11-22T11:44:02Z</dcterms:created>
  <dcterms:modified xsi:type="dcterms:W3CDTF">2021-12-03T08:32:26Z</dcterms:modified>
  <cp:category/>
  <cp:version/>
  <cp:contentType/>
  <cp:contentStatus/>
</cp:coreProperties>
</file>